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31" i="1"/>
  <c r="AF3" l="1"/>
  <c r="D32" l="1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C32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4"/>
</calcChain>
</file>

<file path=xl/sharedStrings.xml><?xml version="1.0" encoding="utf-8"?>
<sst xmlns="http://schemas.openxmlformats.org/spreadsheetml/2006/main" count="91" uniqueCount="91">
  <si>
    <t>№ п/п</t>
  </si>
  <si>
    <t>44.03.01ОФО* Педагогическое образование / ИЗО</t>
  </si>
  <si>
    <t>44.03.02 ОФО Психолого-педагогическое образование / Психология в образования</t>
  </si>
  <si>
    <t>44.03.02_ОФО Психолого-педагогическое образование / Психология и социальная педагогика</t>
  </si>
  <si>
    <t>44.03.05 ОФО Педагогическое образование (с двумя профилями подготовки) / Биология, Химия</t>
  </si>
  <si>
    <t>44.03.05 ОФО Педагогическое образование (с двумя профилями подготовки) / География, Биология</t>
  </si>
  <si>
    <t>44.03.05        ОФО Педагогическое образование (с двумя профилями подготовки) / Дошкольное образование, Коррекционная педагогика</t>
  </si>
  <si>
    <t>44.03.05 ОФО Педагогическое образование (с двумя профилями подготовки) / История, Обществознание</t>
  </si>
  <si>
    <t>44.03.05 ОФО Педагогическое образование (с двумя профилями подготовки) / Математика, Информатика</t>
  </si>
  <si>
    <t>44.03.05       ОФО Педагогическое образование (с двумя профилями подготовки) / Начальное образование, Тьюторство в образовании</t>
  </si>
  <si>
    <t>44.03.05 ОФО Педагогическое образование (с двумя профилями подготовки) / Немецкий язык, Английский язык</t>
  </si>
  <si>
    <t>44.03.05 ОФО Педагогическое образование (с двумя профилями подготовки) / Русский язык, Литература</t>
  </si>
  <si>
    <t>44.03.05 ОФО Педагогическое образование (с двумя профилями подготовки) / Физика, Математика</t>
  </si>
  <si>
    <t>44.03.05 ОФО Педагогическое образование (с двумя профилями подготовки) / Французский, Английский язык</t>
  </si>
  <si>
    <t>44.03.03 ОФО Специальное (дефектологическое) образование/Логопедия</t>
  </si>
  <si>
    <t>44.04.02* ОФО Психолого-педагогическое образование / Обучение и развитие младших школьников</t>
  </si>
  <si>
    <t>44.04.02 ОФО Психолого-педагогическое образование / Психология в социально-педагогической практике</t>
  </si>
  <si>
    <t>44.04.02 ОФО Психолого-педагогическое образование / Психология и педагогика развития дошкольников</t>
  </si>
  <si>
    <t>44.03.01 ЗФО* Педагогическое образование / География</t>
  </si>
  <si>
    <t>44.03.01 ЗФО Педагогическое образование / История</t>
  </si>
  <si>
    <t xml:space="preserve">44.03.01 ЗФО Педагогическое образование / Русский язык </t>
  </si>
  <si>
    <t>44.03.02 ЗФО Психолого-педагогическое образование / Дошкольное образование</t>
  </si>
  <si>
    <t>44.03.02 ЗФО Психолого-педагогическое образование / Начальное образование</t>
  </si>
  <si>
    <t>44.03.02 ЗФО Психолого-педагогическое образование / Психология в образовании</t>
  </si>
  <si>
    <t>44.03.02 ЗФО Психолого-педагогическое образование / Психология и социальная педагогика</t>
  </si>
  <si>
    <t>44.03.03 ЗФО Специальное (дефектологическое) образование/Логопедия</t>
  </si>
  <si>
    <t>44.04.03 ЗФО Специальное (дефектологическое) образование/Логопедическое образование</t>
  </si>
  <si>
    <t>44.04.01 ЗФО Педагогическое образование / Управление проектами в сфере образования</t>
  </si>
  <si>
    <t>ИТОГО</t>
  </si>
  <si>
    <t>1.</t>
  </si>
  <si>
    <t>Велижский район</t>
  </si>
  <si>
    <t>2.</t>
  </si>
  <si>
    <t>Вяземский район</t>
  </si>
  <si>
    <t>3.</t>
  </si>
  <si>
    <t>Гагаринский район</t>
  </si>
  <si>
    <t>4.</t>
  </si>
  <si>
    <t>Глинковский район</t>
  </si>
  <si>
    <t>5.</t>
  </si>
  <si>
    <t>Демидовский район</t>
  </si>
  <si>
    <t>6.</t>
  </si>
  <si>
    <t>Дорогобужский район</t>
  </si>
  <si>
    <t>7.</t>
  </si>
  <si>
    <t>Духовщинский район</t>
  </si>
  <si>
    <t>8.</t>
  </si>
  <si>
    <t>Ельнинский район</t>
  </si>
  <si>
    <t>9.</t>
  </si>
  <si>
    <t>Ершичский район</t>
  </si>
  <si>
    <t>10.</t>
  </si>
  <si>
    <t>Кардымовский район</t>
  </si>
  <si>
    <t>11.</t>
  </si>
  <si>
    <t>Краснинский район</t>
  </si>
  <si>
    <t>12.</t>
  </si>
  <si>
    <t>Монастырщинский район</t>
  </si>
  <si>
    <t>13.</t>
  </si>
  <si>
    <t>Новодугинский район</t>
  </si>
  <si>
    <t>14.</t>
  </si>
  <si>
    <t>Починковский район</t>
  </si>
  <si>
    <t>15.</t>
  </si>
  <si>
    <t>Рославльский район</t>
  </si>
  <si>
    <t>16.</t>
  </si>
  <si>
    <t>Руднянский район</t>
  </si>
  <si>
    <t>17.</t>
  </si>
  <si>
    <t>Сафоновский район</t>
  </si>
  <si>
    <t>18.</t>
  </si>
  <si>
    <t>Смоленский район</t>
  </si>
  <si>
    <t>19.</t>
  </si>
  <si>
    <t>Темкинский район</t>
  </si>
  <si>
    <t>20.</t>
  </si>
  <si>
    <t>Угранский район</t>
  </si>
  <si>
    <t>21.</t>
  </si>
  <si>
    <t>Хиславичский район</t>
  </si>
  <si>
    <t>22.</t>
  </si>
  <si>
    <t>Холм-Жирковский район</t>
  </si>
  <si>
    <t>23.</t>
  </si>
  <si>
    <t>Шумячский район</t>
  </si>
  <si>
    <t>24.</t>
  </si>
  <si>
    <t>Ярцевский район</t>
  </si>
  <si>
    <t>25.</t>
  </si>
  <si>
    <t>Сычевский район</t>
  </si>
  <si>
    <t>26.</t>
  </si>
  <si>
    <t>г. Десногорск</t>
  </si>
  <si>
    <t>27.</t>
  </si>
  <si>
    <t>г. Смоленск</t>
  </si>
  <si>
    <t>ОФО - Очная форма обучения</t>
  </si>
  <si>
    <t>ЗФО - Заочная форма обучения</t>
  </si>
  <si>
    <t>44.04 - магистратура</t>
  </si>
  <si>
    <t>Министерство</t>
  </si>
  <si>
    <t>28.</t>
  </si>
  <si>
    <t>КВОТА</t>
  </si>
  <si>
    <t>44.03.05 ОФО Педагогическое образование (с двумя профилями подготовки) / Английский, Немецкий язык</t>
  </si>
  <si>
    <t>44.04.01 ЗФО Педагогическое образование/ Исследовательская деятельность в обрзовательной организации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</si>
</sst>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7"/>
  <sheetViews>
    <sheetView tabSelected="1" zoomScale="60" workbookViewId="0">
      <pane ySplit="3" topLeftCell="A4" activePane="bottomLeft" state="frozen"/>
      <selection pane="bottomLeft" activeCell="AH41" sqref="AH41"/>
    </sheetView>
  </sheetViews>
  <sheetFormatPr defaultRowHeight="15"/>
  <cols>
    <col min="2" max="2" width="16.140625" customWidth="1"/>
    <col min="3" max="3" width="19.42578125" customWidth="1"/>
    <col min="4" max="4" width="10.5703125" customWidth="1"/>
    <col min="5" max="5" width="11.140625" customWidth="1"/>
    <col min="6" max="6" width="11.85546875" customWidth="1"/>
    <col min="7" max="7" width="10.85546875" customWidth="1"/>
    <col min="8" max="8" width="10.5703125" customWidth="1"/>
    <col min="9" max="9" width="11" customWidth="1"/>
    <col min="10" max="10" width="11.140625" customWidth="1"/>
    <col min="11" max="11" width="9.85546875" customWidth="1"/>
    <col min="12" max="12" width="11.7109375" customWidth="1"/>
    <col min="13" max="13" width="13.42578125" customWidth="1"/>
    <col min="14" max="14" width="11.28515625" customWidth="1"/>
    <col min="15" max="15" width="11" customWidth="1"/>
    <col min="16" max="17" width="11.7109375" customWidth="1"/>
    <col min="18" max="18" width="12.28515625" customWidth="1"/>
    <col min="19" max="19" width="10.5703125" customWidth="1"/>
    <col min="20" max="21" width="10.7109375" customWidth="1"/>
    <col min="22" max="22" width="10.42578125" customWidth="1"/>
    <col min="23" max="23" width="12.5703125" customWidth="1"/>
    <col min="24" max="24" width="12.140625" customWidth="1"/>
    <col min="25" max="25" width="10.85546875" customWidth="1"/>
    <col min="26" max="26" width="12.140625" customWidth="1"/>
    <col min="27" max="29" width="10.85546875" customWidth="1"/>
    <col min="30" max="30" width="11.42578125" customWidth="1"/>
    <col min="31" max="31" width="15" customWidth="1"/>
    <col min="32" max="32" width="10.85546875" customWidth="1"/>
  </cols>
  <sheetData>
    <row r="2" spans="1:32" ht="409.5">
      <c r="A2" s="9" t="s">
        <v>0</v>
      </c>
      <c r="B2" s="10"/>
      <c r="C2" s="10" t="s">
        <v>1</v>
      </c>
      <c r="D2" s="10" t="s">
        <v>2</v>
      </c>
      <c r="E2" s="10" t="s">
        <v>3</v>
      </c>
      <c r="F2" s="10" t="s">
        <v>89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13</v>
      </c>
      <c r="Q2" s="10" t="s">
        <v>14</v>
      </c>
      <c r="R2" s="10" t="s">
        <v>15</v>
      </c>
      <c r="S2" s="10" t="s">
        <v>16</v>
      </c>
      <c r="T2" s="10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27</v>
      </c>
      <c r="AE2" s="1" t="s">
        <v>90</v>
      </c>
      <c r="AF2" s="10" t="s">
        <v>28</v>
      </c>
    </row>
    <row r="3" spans="1:32" ht="20.25">
      <c r="A3" s="9"/>
      <c r="B3" s="1" t="s">
        <v>88</v>
      </c>
      <c r="C3" s="1">
        <v>7</v>
      </c>
      <c r="D3" s="1">
        <v>4</v>
      </c>
      <c r="E3" s="1">
        <v>4</v>
      </c>
      <c r="F3" s="1">
        <v>4</v>
      </c>
      <c r="G3" s="1">
        <v>5</v>
      </c>
      <c r="H3" s="1">
        <v>6</v>
      </c>
      <c r="I3" s="1">
        <v>6</v>
      </c>
      <c r="J3" s="1">
        <v>6</v>
      </c>
      <c r="K3" s="1">
        <v>4</v>
      </c>
      <c r="L3" s="1">
        <v>6</v>
      </c>
      <c r="M3" s="1">
        <v>4</v>
      </c>
      <c r="N3" s="1">
        <v>7</v>
      </c>
      <c r="O3" s="1">
        <v>3</v>
      </c>
      <c r="P3" s="1">
        <v>4</v>
      </c>
      <c r="Q3" s="1">
        <v>5</v>
      </c>
      <c r="R3" s="1">
        <v>3</v>
      </c>
      <c r="S3" s="1">
        <v>1</v>
      </c>
      <c r="T3" s="1">
        <v>3</v>
      </c>
      <c r="U3" s="1">
        <v>6</v>
      </c>
      <c r="V3" s="1">
        <v>6</v>
      </c>
      <c r="W3" s="1">
        <v>6</v>
      </c>
      <c r="X3" s="1">
        <v>4</v>
      </c>
      <c r="Y3" s="1">
        <v>4</v>
      </c>
      <c r="Z3" s="1">
        <v>4</v>
      </c>
      <c r="AA3" s="1">
        <v>5</v>
      </c>
      <c r="AB3" s="1">
        <v>6</v>
      </c>
      <c r="AC3" s="1">
        <v>5</v>
      </c>
      <c r="AD3" s="1">
        <v>2</v>
      </c>
      <c r="AE3" s="1">
        <v>3</v>
      </c>
      <c r="AF3" s="3">
        <f>SUM(C3:AE3)</f>
        <v>133</v>
      </c>
    </row>
    <row r="4" spans="1:32" ht="40.5">
      <c r="A4" s="11" t="s">
        <v>29</v>
      </c>
      <c r="B4" s="10" t="s">
        <v>30</v>
      </c>
      <c r="C4" s="10"/>
      <c r="D4" s="10"/>
      <c r="E4" s="10"/>
      <c r="F4" s="10"/>
      <c r="G4" s="10">
        <v>1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">
        <v>1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3">
        <f t="shared" ref="AF4:AF30" si="0">SUM(C4:AD4)</f>
        <v>3</v>
      </c>
    </row>
    <row r="5" spans="1:32" ht="40.5">
      <c r="A5" s="11" t="s">
        <v>31</v>
      </c>
      <c r="B5" s="10" t="s">
        <v>32</v>
      </c>
      <c r="C5" s="10"/>
      <c r="D5" s="10">
        <v>1</v>
      </c>
      <c r="E5" s="10">
        <v>1</v>
      </c>
      <c r="F5" s="10">
        <v>1</v>
      </c>
      <c r="G5" s="10"/>
      <c r="H5" s="10"/>
      <c r="I5" s="10"/>
      <c r="J5" s="10"/>
      <c r="K5" s="10"/>
      <c r="L5" s="10">
        <v>2</v>
      </c>
      <c r="M5" s="10"/>
      <c r="N5" s="10">
        <v>3</v>
      </c>
      <c r="O5" s="10"/>
      <c r="P5" s="10"/>
      <c r="Q5" s="10">
        <v>2</v>
      </c>
      <c r="R5" s="10">
        <v>1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>
        <f t="shared" si="0"/>
        <v>11</v>
      </c>
    </row>
    <row r="6" spans="1:32" ht="40.5">
      <c r="A6" s="11" t="s">
        <v>33</v>
      </c>
      <c r="B6" s="10" t="s">
        <v>34</v>
      </c>
      <c r="C6" s="1">
        <v>1</v>
      </c>
      <c r="D6" s="10"/>
      <c r="E6" s="10"/>
      <c r="F6" s="10"/>
      <c r="G6" s="1"/>
      <c r="H6" s="1">
        <v>1</v>
      </c>
      <c r="I6" s="1">
        <v>2</v>
      </c>
      <c r="J6" s="10"/>
      <c r="K6" s="10"/>
      <c r="L6" s="10"/>
      <c r="M6" s="10"/>
      <c r="N6" s="10"/>
      <c r="O6" s="10"/>
      <c r="P6" s="1">
        <v>2</v>
      </c>
      <c r="Q6" s="10"/>
      <c r="R6" s="10"/>
      <c r="S6" s="1"/>
      <c r="T6" s="1">
        <v>1</v>
      </c>
      <c r="U6" s="1">
        <v>2</v>
      </c>
      <c r="V6" s="1">
        <v>2</v>
      </c>
      <c r="W6" s="10"/>
      <c r="X6" s="10"/>
      <c r="Y6" s="10"/>
      <c r="Z6" s="10"/>
      <c r="AA6" s="10"/>
      <c r="AB6" s="10"/>
      <c r="AC6" s="1">
        <v>1</v>
      </c>
      <c r="AD6" s="10"/>
      <c r="AE6" s="10"/>
      <c r="AF6" s="3">
        <f t="shared" si="0"/>
        <v>12</v>
      </c>
    </row>
    <row r="7" spans="1:32" ht="40.5">
      <c r="A7" s="11" t="s">
        <v>35</v>
      </c>
      <c r="B7" s="10" t="s">
        <v>36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v>1</v>
      </c>
      <c r="O7" s="10"/>
      <c r="P7" s="10"/>
      <c r="Q7" s="10">
        <v>1</v>
      </c>
      <c r="R7" s="10"/>
      <c r="S7" s="10"/>
      <c r="T7" s="10"/>
      <c r="U7" s="10"/>
      <c r="V7" s="10">
        <v>1</v>
      </c>
      <c r="W7" s="10"/>
      <c r="X7" s="10"/>
      <c r="Y7" s="10"/>
      <c r="Z7" s="10"/>
      <c r="AA7" s="10"/>
      <c r="AB7" s="10"/>
      <c r="AC7" s="10"/>
      <c r="AD7" s="10"/>
      <c r="AE7" s="10"/>
      <c r="AF7" s="3">
        <f t="shared" si="0"/>
        <v>3</v>
      </c>
    </row>
    <row r="8" spans="1:32" ht="40.5">
      <c r="A8" s="12" t="s">
        <v>37</v>
      </c>
      <c r="B8" s="13" t="s">
        <v>38</v>
      </c>
      <c r="C8" s="13"/>
      <c r="D8" s="13"/>
      <c r="E8" s="13"/>
      <c r="F8" s="13"/>
      <c r="G8" s="13"/>
      <c r="H8" s="13"/>
      <c r="I8" s="5">
        <v>1</v>
      </c>
      <c r="J8" s="13"/>
      <c r="K8" s="13"/>
      <c r="L8" s="13">
        <v>1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3">
        <f t="shared" si="0"/>
        <v>2</v>
      </c>
    </row>
    <row r="9" spans="1:32" ht="40.5">
      <c r="A9" s="11" t="s">
        <v>39</v>
      </c>
      <c r="B9" s="10" t="s">
        <v>40</v>
      </c>
      <c r="C9" s="10"/>
      <c r="D9" s="10"/>
      <c r="E9" s="10"/>
      <c r="F9" s="10"/>
      <c r="G9" s="10"/>
      <c r="H9" s="10"/>
      <c r="I9" s="10"/>
      <c r="J9" s="10">
        <v>1</v>
      </c>
      <c r="K9" s="10"/>
      <c r="L9" s="10">
        <v>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">
        <v>1</v>
      </c>
      <c r="AC9" s="10"/>
      <c r="AD9" s="10"/>
      <c r="AE9" s="10"/>
      <c r="AF9" s="3">
        <f t="shared" si="0"/>
        <v>3</v>
      </c>
    </row>
    <row r="10" spans="1:32" ht="40.5">
      <c r="A10" s="11" t="s">
        <v>41</v>
      </c>
      <c r="B10" s="10" t="s">
        <v>42</v>
      </c>
      <c r="C10" s="10">
        <v>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">
        <v>1</v>
      </c>
      <c r="AD10" s="10"/>
      <c r="AE10" s="10"/>
      <c r="AF10" s="3">
        <f t="shared" si="0"/>
        <v>3</v>
      </c>
    </row>
    <row r="11" spans="1:32" ht="40.5">
      <c r="A11" s="11" t="s">
        <v>43</v>
      </c>
      <c r="B11" s="10" t="s">
        <v>44</v>
      </c>
      <c r="C11" s="10">
        <v>1</v>
      </c>
      <c r="D11" s="10"/>
      <c r="E11" s="10"/>
      <c r="F11" s="10">
        <v>1</v>
      </c>
      <c r="G11" s="10"/>
      <c r="H11" s="10">
        <v>1</v>
      </c>
      <c r="I11" s="10"/>
      <c r="J11" s="10"/>
      <c r="K11" s="10"/>
      <c r="L11" s="10">
        <v>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">
        <v>1</v>
      </c>
      <c r="Y11" s="10"/>
      <c r="Z11" s="10"/>
      <c r="AA11" s="10"/>
      <c r="AB11" s="10"/>
      <c r="AC11" s="10"/>
      <c r="AD11" s="10"/>
      <c r="AE11" s="10"/>
      <c r="AF11" s="3">
        <f t="shared" si="0"/>
        <v>5</v>
      </c>
    </row>
    <row r="12" spans="1:32" ht="43.5" customHeight="1">
      <c r="A12" s="11" t="s">
        <v>45</v>
      </c>
      <c r="B12" s="10" t="s">
        <v>46</v>
      </c>
      <c r="C12" s="10"/>
      <c r="D12" s="10"/>
      <c r="E12" s="10"/>
      <c r="F12" s="10"/>
      <c r="G12" s="10"/>
      <c r="H12" s="10">
        <v>1</v>
      </c>
      <c r="I12" s="10"/>
      <c r="J12" s="10"/>
      <c r="K12" s="10"/>
      <c r="L12" s="10">
        <v>1</v>
      </c>
      <c r="M12" s="10"/>
      <c r="N12" s="10">
        <v>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3">
        <f t="shared" si="0"/>
        <v>3</v>
      </c>
    </row>
    <row r="13" spans="1:32" ht="40.5">
      <c r="A13" s="11" t="s">
        <v>47</v>
      </c>
      <c r="B13" s="10" t="s">
        <v>48</v>
      </c>
      <c r="C13" s="10"/>
      <c r="D13" s="10"/>
      <c r="E13" s="10"/>
      <c r="F13" s="10"/>
      <c r="G13" s="10"/>
      <c r="H13" s="1">
        <v>1</v>
      </c>
      <c r="I13" s="10"/>
      <c r="J13" s="10">
        <v>1</v>
      </c>
      <c r="K13" s="10">
        <v>2</v>
      </c>
      <c r="L13" s="10"/>
      <c r="M13" s="10"/>
      <c r="N13" s="10">
        <v>1</v>
      </c>
      <c r="O13" s="10">
        <v>1</v>
      </c>
      <c r="P13" s="10"/>
      <c r="Q13" s="10"/>
      <c r="R13" s="10">
        <v>1</v>
      </c>
      <c r="S13" s="10"/>
      <c r="T13" s="10"/>
      <c r="U13" s="10"/>
      <c r="V13" s="10"/>
      <c r="W13" s="10"/>
      <c r="X13" s="10">
        <v>1</v>
      </c>
      <c r="Y13" s="10"/>
      <c r="Z13" s="10"/>
      <c r="AA13" s="10"/>
      <c r="AB13" s="10">
        <v>1</v>
      </c>
      <c r="AC13" s="10"/>
      <c r="AD13" s="10"/>
      <c r="AE13" s="10"/>
      <c r="AF13" s="3">
        <f t="shared" si="0"/>
        <v>9</v>
      </c>
    </row>
    <row r="14" spans="1:32" ht="40.5">
      <c r="A14" s="11" t="s">
        <v>49</v>
      </c>
      <c r="B14" s="10" t="s">
        <v>50</v>
      </c>
      <c r="C14" s="10"/>
      <c r="D14" s="10"/>
      <c r="E14" s="10"/>
      <c r="F14" s="10"/>
      <c r="G14" s="10"/>
      <c r="H14" s="10"/>
      <c r="I14" s="10"/>
      <c r="J14" s="10"/>
      <c r="K14" s="10"/>
      <c r="L14" s="10">
        <v>1</v>
      </c>
      <c r="M14" s="10"/>
      <c r="N14" s="10"/>
      <c r="O14" s="10"/>
      <c r="P14" s="10"/>
      <c r="Q14" s="10"/>
      <c r="R14" s="10"/>
      <c r="S14" s="10"/>
      <c r="T14" s="10"/>
      <c r="U14" s="1">
        <v>1</v>
      </c>
      <c r="V14" s="10"/>
      <c r="W14" s="10"/>
      <c r="X14" s="10"/>
      <c r="Y14" s="10"/>
      <c r="Z14" s="1">
        <v>1</v>
      </c>
      <c r="AA14" s="1">
        <v>1</v>
      </c>
      <c r="AB14" s="10"/>
      <c r="AC14" s="10"/>
      <c r="AD14" s="10"/>
      <c r="AE14" s="10"/>
      <c r="AF14" s="3">
        <f t="shared" si="0"/>
        <v>4</v>
      </c>
    </row>
    <row r="15" spans="1:32" ht="60.75">
      <c r="A15" s="11" t="s">
        <v>51</v>
      </c>
      <c r="B15" s="10" t="s">
        <v>52</v>
      </c>
      <c r="C15" s="10"/>
      <c r="D15" s="10"/>
      <c r="E15" s="10"/>
      <c r="F15" s="10"/>
      <c r="G15" s="10"/>
      <c r="H15" s="10"/>
      <c r="I15" s="10"/>
      <c r="J15" s="10"/>
      <c r="K15" s="10"/>
      <c r="L15" s="10">
        <v>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3">
        <f t="shared" si="0"/>
        <v>1</v>
      </c>
    </row>
    <row r="16" spans="1:32" ht="40.5">
      <c r="A16" s="12" t="s">
        <v>53</v>
      </c>
      <c r="B16" s="13" t="s">
        <v>54</v>
      </c>
      <c r="C16" s="13"/>
      <c r="D16" s="13"/>
      <c r="E16" s="13"/>
      <c r="F16" s="13"/>
      <c r="G16" s="13"/>
      <c r="H16" s="13"/>
      <c r="I16" s="13"/>
      <c r="J16" s="13"/>
      <c r="K16" s="13"/>
      <c r="L16" s="13">
        <v>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>
        <v>1</v>
      </c>
      <c r="AD16" s="13"/>
      <c r="AE16" s="13"/>
      <c r="AF16" s="3">
        <f t="shared" si="0"/>
        <v>2</v>
      </c>
    </row>
    <row r="17" spans="1:32" ht="40.5">
      <c r="A17" s="11" t="s">
        <v>55</v>
      </c>
      <c r="B17" s="10" t="s">
        <v>56</v>
      </c>
      <c r="C17" s="10"/>
      <c r="D17" s="10"/>
      <c r="E17" s="10"/>
      <c r="F17" s="10"/>
      <c r="G17" s="10"/>
      <c r="H17" s="10"/>
      <c r="I17" s="10"/>
      <c r="J17" s="10"/>
      <c r="K17" s="10">
        <v>1</v>
      </c>
      <c r="L17" s="10"/>
      <c r="M17" s="10">
        <v>1</v>
      </c>
      <c r="N17" s="10">
        <v>1</v>
      </c>
      <c r="O17" s="10"/>
      <c r="P17" s="10"/>
      <c r="Q17" s="10"/>
      <c r="R17" s="10"/>
      <c r="S17" s="10"/>
      <c r="T17" s="1">
        <v>1</v>
      </c>
      <c r="U17" s="1">
        <v>2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3">
        <f t="shared" si="0"/>
        <v>6</v>
      </c>
    </row>
    <row r="18" spans="1:32" ht="40.5">
      <c r="A18" s="11" t="s">
        <v>57</v>
      </c>
      <c r="B18" s="10" t="s">
        <v>58</v>
      </c>
      <c r="C18" s="10"/>
      <c r="D18" s="10"/>
      <c r="E18" s="10"/>
      <c r="F18" s="10"/>
      <c r="G18" s="10"/>
      <c r="H18" s="10"/>
      <c r="I18" s="10"/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">
        <v>1</v>
      </c>
      <c r="Z18" s="10"/>
      <c r="AA18" s="10"/>
      <c r="AB18" s="1">
        <v>1</v>
      </c>
      <c r="AC18" s="10"/>
      <c r="AD18" s="10"/>
      <c r="AE18" s="10"/>
      <c r="AF18" s="3">
        <f t="shared" si="0"/>
        <v>7</v>
      </c>
    </row>
    <row r="19" spans="1:32" ht="40.5">
      <c r="A19" s="11" t="s">
        <v>59</v>
      </c>
      <c r="B19" s="10" t="s">
        <v>60</v>
      </c>
      <c r="C19" s="10"/>
      <c r="D19" s="10"/>
      <c r="E19" s="10"/>
      <c r="F19" s="10">
        <v>1</v>
      </c>
      <c r="G19" s="10"/>
      <c r="H19" s="10"/>
      <c r="I19" s="10"/>
      <c r="J19" s="10"/>
      <c r="K19" s="10"/>
      <c r="L19" s="10"/>
      <c r="M19" s="10"/>
      <c r="N19" s="10"/>
      <c r="O19" s="10"/>
      <c r="P19" s="10">
        <v>1</v>
      </c>
      <c r="Q19" s="10"/>
      <c r="R19" s="10"/>
      <c r="S19" s="10"/>
      <c r="T19" s="10"/>
      <c r="U19" s="10"/>
      <c r="V19" s="10"/>
      <c r="W19" s="10"/>
      <c r="X19" s="10"/>
      <c r="Y19" s="10"/>
      <c r="Z19" s="1">
        <v>1</v>
      </c>
      <c r="AA19" s="1"/>
      <c r="AB19" s="10"/>
      <c r="AC19" s="10"/>
      <c r="AD19" s="10"/>
      <c r="AE19" s="10"/>
      <c r="AF19" s="3">
        <f t="shared" si="0"/>
        <v>3</v>
      </c>
    </row>
    <row r="20" spans="1:32" ht="41.25">
      <c r="A20" s="12" t="s">
        <v>61</v>
      </c>
      <c r="B20" s="14" t="s">
        <v>62</v>
      </c>
      <c r="C20" s="6"/>
      <c r="D20" s="15"/>
      <c r="E20" s="15"/>
      <c r="F20" s="15">
        <v>3</v>
      </c>
      <c r="G20" s="6"/>
      <c r="H20" s="15"/>
      <c r="I20" s="15"/>
      <c r="J20" s="15"/>
      <c r="K20" s="15"/>
      <c r="L20" s="15"/>
      <c r="M20" s="15"/>
      <c r="N20" s="15"/>
      <c r="O20" s="15"/>
      <c r="P20" s="15"/>
      <c r="Q20" s="15">
        <v>1</v>
      </c>
      <c r="R20" s="15"/>
      <c r="S20" s="15"/>
      <c r="T20" s="15"/>
      <c r="U20" s="15"/>
      <c r="V20" s="15"/>
      <c r="W20" s="22">
        <v>1</v>
      </c>
      <c r="X20" s="15"/>
      <c r="Y20" s="6">
        <v>1</v>
      </c>
      <c r="Z20" s="15"/>
      <c r="AA20" s="15"/>
      <c r="AB20" s="15"/>
      <c r="AC20" s="15"/>
      <c r="AD20" s="15"/>
      <c r="AE20" s="15"/>
      <c r="AF20" s="3">
        <f t="shared" si="0"/>
        <v>6</v>
      </c>
    </row>
    <row r="21" spans="1:32" ht="41.25">
      <c r="A21" s="11" t="s">
        <v>63</v>
      </c>
      <c r="B21" s="16" t="s">
        <v>64</v>
      </c>
      <c r="C21" s="17"/>
      <c r="D21" s="17"/>
      <c r="E21" s="17"/>
      <c r="F21" s="17">
        <v>3</v>
      </c>
      <c r="G21" s="17">
        <v>1</v>
      </c>
      <c r="H21" s="17"/>
      <c r="I21" s="17"/>
      <c r="J21" s="17">
        <v>2</v>
      </c>
      <c r="K21" s="17">
        <v>1</v>
      </c>
      <c r="L21" s="17">
        <v>1</v>
      </c>
      <c r="M21" s="17"/>
      <c r="N21" s="17">
        <v>1</v>
      </c>
      <c r="O21" s="17">
        <v>1</v>
      </c>
      <c r="P21" s="17"/>
      <c r="Q21" s="17">
        <v>1</v>
      </c>
      <c r="R21" s="17"/>
      <c r="S21" s="17"/>
      <c r="T21" s="17"/>
      <c r="U21" s="17"/>
      <c r="V21" s="17"/>
      <c r="W21" s="4">
        <v>1</v>
      </c>
      <c r="X21" s="17"/>
      <c r="Y21" s="17"/>
      <c r="Z21" s="4">
        <v>1</v>
      </c>
      <c r="AA21" s="17"/>
      <c r="AB21" s="17"/>
      <c r="AC21" s="17"/>
      <c r="AD21" s="17"/>
      <c r="AE21" s="17"/>
      <c r="AF21" s="3">
        <f t="shared" si="0"/>
        <v>13</v>
      </c>
    </row>
    <row r="22" spans="1:32" ht="41.25">
      <c r="A22" s="11" t="s">
        <v>65</v>
      </c>
      <c r="B22" s="16" t="s">
        <v>66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4">
        <v>1</v>
      </c>
      <c r="X22" s="17"/>
      <c r="Y22" s="17"/>
      <c r="Z22" s="17"/>
      <c r="AA22" s="17"/>
      <c r="AB22" s="17"/>
      <c r="AC22" s="17"/>
      <c r="AD22" s="17"/>
      <c r="AE22" s="17"/>
      <c r="AF22" s="3">
        <f t="shared" si="0"/>
        <v>1</v>
      </c>
    </row>
    <row r="23" spans="1:32" ht="41.25">
      <c r="A23" s="11" t="s">
        <v>67</v>
      </c>
      <c r="B23" s="16" t="s">
        <v>68</v>
      </c>
      <c r="C23" s="17">
        <v>1</v>
      </c>
      <c r="D23" s="17"/>
      <c r="E23" s="17"/>
      <c r="F23" s="17"/>
      <c r="G23" s="17"/>
      <c r="H23" s="17"/>
      <c r="I23" s="4">
        <v>1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4">
        <v>1</v>
      </c>
      <c r="X23" s="17"/>
      <c r="Y23" s="17"/>
      <c r="Z23" s="17"/>
      <c r="AA23" s="4">
        <v>1</v>
      </c>
      <c r="AB23" s="17"/>
      <c r="AC23" s="17"/>
      <c r="AD23" s="17"/>
      <c r="AE23" s="17"/>
      <c r="AF23" s="3">
        <f t="shared" si="0"/>
        <v>4</v>
      </c>
    </row>
    <row r="24" spans="1:32" ht="41.25">
      <c r="A24" s="11" t="s">
        <v>69</v>
      </c>
      <c r="B24" s="16" t="s">
        <v>70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>
        <v>1</v>
      </c>
      <c r="N24" s="17">
        <v>1</v>
      </c>
      <c r="O24" s="17"/>
      <c r="P24" s="17"/>
      <c r="Q24" s="17"/>
      <c r="R24" s="17"/>
      <c r="S24" s="17"/>
      <c r="T24" s="4">
        <v>1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3">
        <f t="shared" si="0"/>
        <v>3</v>
      </c>
    </row>
    <row r="25" spans="1:32" ht="61.5">
      <c r="A25" s="11" t="s">
        <v>71</v>
      </c>
      <c r="B25" s="16" t="s">
        <v>72</v>
      </c>
      <c r="C25" s="17"/>
      <c r="D25" s="17"/>
      <c r="E25" s="17"/>
      <c r="F25" s="17"/>
      <c r="G25" s="17"/>
      <c r="H25" s="17"/>
      <c r="I25" s="17"/>
      <c r="J25" s="17"/>
      <c r="K25" s="17"/>
      <c r="L25" s="17">
        <v>1</v>
      </c>
      <c r="M25" s="17"/>
      <c r="N25" s="17"/>
      <c r="O25" s="17">
        <v>1</v>
      </c>
      <c r="P25" s="17"/>
      <c r="Q25" s="17"/>
      <c r="R25" s="4">
        <v>1</v>
      </c>
      <c r="S25" s="17"/>
      <c r="T25" s="17"/>
      <c r="U25" s="17"/>
      <c r="V25" s="17"/>
      <c r="W25" s="4">
        <v>1</v>
      </c>
      <c r="X25" s="17"/>
      <c r="Y25" s="4">
        <v>1</v>
      </c>
      <c r="Z25" s="17"/>
      <c r="AA25" s="17"/>
      <c r="AB25" s="17"/>
      <c r="AC25" s="17"/>
      <c r="AD25" s="17"/>
      <c r="AE25" s="17"/>
      <c r="AF25" s="3">
        <f t="shared" si="0"/>
        <v>5</v>
      </c>
    </row>
    <row r="26" spans="1:32" ht="41.25">
      <c r="A26" s="11" t="s">
        <v>73</v>
      </c>
      <c r="B26" s="16" t="s">
        <v>74</v>
      </c>
      <c r="C26" s="17"/>
      <c r="D26" s="17">
        <v>1</v>
      </c>
      <c r="E26" s="17"/>
      <c r="F26" s="17"/>
      <c r="G26" s="17"/>
      <c r="H26" s="17"/>
      <c r="I26" s="17"/>
      <c r="J26" s="17"/>
      <c r="K26" s="17"/>
      <c r="L26" s="17"/>
      <c r="M26" s="17"/>
      <c r="N26" s="17">
        <v>2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4">
        <v>1</v>
      </c>
      <c r="AB26" s="17"/>
      <c r="AC26" s="17"/>
      <c r="AD26" s="17"/>
      <c r="AE26" s="17"/>
      <c r="AF26" s="3">
        <f t="shared" si="0"/>
        <v>4</v>
      </c>
    </row>
    <row r="27" spans="1:32" ht="41.25">
      <c r="A27" s="11" t="s">
        <v>75</v>
      </c>
      <c r="B27" s="16" t="s">
        <v>76</v>
      </c>
      <c r="C27" s="17">
        <v>2</v>
      </c>
      <c r="D27" s="17"/>
      <c r="E27" s="17"/>
      <c r="F27" s="17"/>
      <c r="G27" s="17"/>
      <c r="H27" s="17"/>
      <c r="I27" s="17"/>
      <c r="J27" s="17">
        <v>2</v>
      </c>
      <c r="K27" s="17"/>
      <c r="L27" s="17"/>
      <c r="M27" s="17"/>
      <c r="N27" s="17">
        <v>1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>
        <v>1</v>
      </c>
      <c r="AC27" s="4">
        <v>1</v>
      </c>
      <c r="AD27" s="17"/>
      <c r="AE27" s="17"/>
      <c r="AF27" s="3">
        <f t="shared" si="0"/>
        <v>7</v>
      </c>
    </row>
    <row r="28" spans="1:32" ht="41.25">
      <c r="A28" s="11" t="s">
        <v>77</v>
      </c>
      <c r="B28" s="16" t="s">
        <v>78</v>
      </c>
      <c r="C28" s="17"/>
      <c r="D28" s="17"/>
      <c r="E28" s="17"/>
      <c r="F28" s="17"/>
      <c r="G28" s="17">
        <v>1</v>
      </c>
      <c r="H28" s="17"/>
      <c r="I28" s="17"/>
      <c r="J28" s="17"/>
      <c r="K28" s="17"/>
      <c r="L28" s="17"/>
      <c r="M28" s="17"/>
      <c r="N28" s="17"/>
      <c r="O28" s="17"/>
      <c r="P28" s="4">
        <v>1</v>
      </c>
      <c r="Q28" s="17"/>
      <c r="R28" s="17"/>
      <c r="S28" s="17"/>
      <c r="T28" s="17"/>
      <c r="U28" s="17"/>
      <c r="V28" s="17"/>
      <c r="W28" s="17">
        <v>1</v>
      </c>
      <c r="X28" s="17"/>
      <c r="Y28" s="17"/>
      <c r="Z28" s="17"/>
      <c r="AA28" s="4">
        <v>2</v>
      </c>
      <c r="AB28" s="17"/>
      <c r="AC28" s="17"/>
      <c r="AD28" s="17"/>
      <c r="AE28" s="17"/>
      <c r="AF28" s="3">
        <f t="shared" si="0"/>
        <v>5</v>
      </c>
    </row>
    <row r="29" spans="1:32" ht="41.25">
      <c r="A29" s="12" t="s">
        <v>79</v>
      </c>
      <c r="B29" s="14" t="s">
        <v>80</v>
      </c>
      <c r="C29" s="12"/>
      <c r="D29" s="12"/>
      <c r="E29" s="12"/>
      <c r="F29" s="12"/>
      <c r="G29" s="12"/>
      <c r="H29" s="18">
        <v>1</v>
      </c>
      <c r="I29" s="12"/>
      <c r="J29" s="12"/>
      <c r="K29" s="15">
        <v>1</v>
      </c>
      <c r="L29" s="15">
        <v>1</v>
      </c>
      <c r="M29" s="12"/>
      <c r="N29" s="12"/>
      <c r="O29" s="12"/>
      <c r="P29" s="12"/>
      <c r="Q29" s="12"/>
      <c r="R29" s="12"/>
      <c r="S29" s="12"/>
      <c r="T29" s="12"/>
      <c r="U29" s="12"/>
      <c r="V29" s="6">
        <v>1</v>
      </c>
      <c r="W29" s="12"/>
      <c r="X29" s="12"/>
      <c r="Y29" s="12"/>
      <c r="Z29" s="6">
        <v>1</v>
      </c>
      <c r="AA29" s="12"/>
      <c r="AB29" s="12"/>
      <c r="AC29" s="12"/>
      <c r="AD29" s="12"/>
      <c r="AE29" s="12"/>
      <c r="AF29" s="3">
        <f t="shared" si="0"/>
        <v>5</v>
      </c>
    </row>
    <row r="30" spans="1:32" ht="41.25">
      <c r="A30" s="11" t="s">
        <v>81</v>
      </c>
      <c r="B30" s="16" t="s">
        <v>82</v>
      </c>
      <c r="C30" s="11">
        <v>1</v>
      </c>
      <c r="D30" s="11">
        <v>1</v>
      </c>
      <c r="E30" s="11">
        <v>2</v>
      </c>
      <c r="F30" s="11">
        <v>2</v>
      </c>
      <c r="G30" s="11">
        <v>2</v>
      </c>
      <c r="H30" s="11">
        <v>1</v>
      </c>
      <c r="I30" s="11">
        <v>0</v>
      </c>
      <c r="J30" s="11">
        <v>4</v>
      </c>
      <c r="K30" s="11">
        <v>1</v>
      </c>
      <c r="L30" s="11">
        <v>1</v>
      </c>
      <c r="M30" s="11">
        <v>2</v>
      </c>
      <c r="N30" s="11">
        <v>2</v>
      </c>
      <c r="O30" s="11">
        <v>2</v>
      </c>
      <c r="P30" s="11">
        <v>0</v>
      </c>
      <c r="Q30" s="11">
        <v>1</v>
      </c>
      <c r="R30" s="11">
        <v>0</v>
      </c>
      <c r="S30" s="11">
        <v>0</v>
      </c>
      <c r="T30" s="11">
        <v>0</v>
      </c>
      <c r="U30" s="11">
        <v>0</v>
      </c>
      <c r="V30" s="2">
        <v>2</v>
      </c>
      <c r="W30" s="11">
        <v>0</v>
      </c>
      <c r="X30" s="11">
        <v>1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/>
      <c r="AF30" s="3">
        <f t="shared" si="0"/>
        <v>25</v>
      </c>
    </row>
    <row r="31" spans="1:32" ht="41.25">
      <c r="A31" s="11" t="s">
        <v>87</v>
      </c>
      <c r="B31" s="16" t="s">
        <v>86</v>
      </c>
      <c r="C31" s="2"/>
      <c r="D31" s="2">
        <v>1</v>
      </c>
      <c r="E31" s="2">
        <v>1</v>
      </c>
      <c r="F31" s="11"/>
      <c r="G31" s="11"/>
      <c r="H31" s="11"/>
      <c r="I31" s="2">
        <v>2</v>
      </c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2"/>
      <c r="U31" s="2">
        <v>1</v>
      </c>
      <c r="V31" s="11"/>
      <c r="W31" s="11"/>
      <c r="X31" s="2">
        <v>1</v>
      </c>
      <c r="Y31" s="2">
        <v>1</v>
      </c>
      <c r="Z31" s="11"/>
      <c r="AA31" s="11"/>
      <c r="AB31" s="2">
        <v>2</v>
      </c>
      <c r="AC31" s="2">
        <v>1</v>
      </c>
      <c r="AD31" s="2">
        <v>2</v>
      </c>
      <c r="AE31" s="2">
        <v>3</v>
      </c>
      <c r="AF31" s="3">
        <f>SUM(C31:AE31)</f>
        <v>15</v>
      </c>
    </row>
    <row r="32" spans="1:32" s="7" customFormat="1" ht="39" customHeight="1">
      <c r="A32" s="19"/>
      <c r="B32" s="8"/>
      <c r="C32" s="20">
        <f>SUM(C4:C31)</f>
        <v>7</v>
      </c>
      <c r="D32" s="20">
        <f t="shared" ref="D32:AD32" si="1">SUM(D4:D31)</f>
        <v>4</v>
      </c>
      <c r="E32" s="20">
        <f t="shared" si="1"/>
        <v>4</v>
      </c>
      <c r="F32" s="20">
        <f t="shared" si="1"/>
        <v>11</v>
      </c>
      <c r="G32" s="20">
        <f t="shared" si="1"/>
        <v>5</v>
      </c>
      <c r="H32" s="20">
        <f t="shared" si="1"/>
        <v>6</v>
      </c>
      <c r="I32" s="20">
        <f t="shared" si="1"/>
        <v>6</v>
      </c>
      <c r="J32" s="20">
        <f t="shared" si="1"/>
        <v>11</v>
      </c>
      <c r="K32" s="20">
        <f t="shared" si="1"/>
        <v>7</v>
      </c>
      <c r="L32" s="20">
        <f t="shared" si="1"/>
        <v>14</v>
      </c>
      <c r="M32" s="20">
        <f t="shared" si="1"/>
        <v>5</v>
      </c>
      <c r="N32" s="20">
        <f t="shared" si="1"/>
        <v>16</v>
      </c>
      <c r="O32" s="20">
        <f t="shared" si="1"/>
        <v>6</v>
      </c>
      <c r="P32" s="20">
        <f t="shared" si="1"/>
        <v>4</v>
      </c>
      <c r="Q32" s="20">
        <f t="shared" si="1"/>
        <v>6</v>
      </c>
      <c r="R32" s="20">
        <f t="shared" si="1"/>
        <v>3</v>
      </c>
      <c r="S32" s="20">
        <f t="shared" si="1"/>
        <v>1</v>
      </c>
      <c r="T32" s="20">
        <f t="shared" si="1"/>
        <v>3</v>
      </c>
      <c r="U32" s="20">
        <f t="shared" si="1"/>
        <v>6</v>
      </c>
      <c r="V32" s="20">
        <f t="shared" si="1"/>
        <v>6</v>
      </c>
      <c r="W32" s="20">
        <f t="shared" si="1"/>
        <v>6</v>
      </c>
      <c r="X32" s="20">
        <f t="shared" si="1"/>
        <v>4</v>
      </c>
      <c r="Y32" s="20">
        <f t="shared" si="1"/>
        <v>4</v>
      </c>
      <c r="Z32" s="20">
        <f t="shared" si="1"/>
        <v>4</v>
      </c>
      <c r="AA32" s="20">
        <f t="shared" si="1"/>
        <v>5</v>
      </c>
      <c r="AB32" s="20">
        <f t="shared" si="1"/>
        <v>6</v>
      </c>
      <c r="AC32" s="20">
        <f t="shared" si="1"/>
        <v>5</v>
      </c>
      <c r="AD32" s="20">
        <f t="shared" si="1"/>
        <v>2</v>
      </c>
      <c r="AE32" s="20">
        <v>3</v>
      </c>
      <c r="AF32" s="20">
        <v>170</v>
      </c>
    </row>
    <row r="33" spans="1:32" ht="2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ht="21">
      <c r="A34" s="23" t="s">
        <v>83</v>
      </c>
      <c r="B34" s="23"/>
      <c r="C34" s="2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21">
      <c r="A35" s="21" t="s">
        <v>84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7" spans="1:32">
      <c r="A37" t="s">
        <v>85</v>
      </c>
    </row>
  </sheetData>
  <mergeCells count="1">
    <mergeCell ref="A34:C34"/>
  </mergeCells>
  <pageMargins left="0.70078740157480324" right="0.70078740157480324" top="0.75196850393700776" bottom="0.75196850393700776" header="0.3" footer="0.3"/>
  <pageSetup paperSize="9" scale="36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Руслан Александрович</dc:creator>
  <cp:lastModifiedBy>Пользователь</cp:lastModifiedBy>
  <cp:revision>24</cp:revision>
  <cp:lastPrinted>2024-01-26T13:11:52Z</cp:lastPrinted>
  <dcterms:created xsi:type="dcterms:W3CDTF">2023-10-10T07:05:01Z</dcterms:created>
  <dcterms:modified xsi:type="dcterms:W3CDTF">2024-02-07T06:15:40Z</dcterms:modified>
</cp:coreProperties>
</file>